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RITER\Desktop\"/>
    </mc:Choice>
  </mc:AlternateContent>
  <xr:revisionPtr revIDLastSave="0" documentId="8_{C01CDE49-0520-1241-8889-D9F04E9F5B20}" xr6:coauthVersionLast="45" xr6:coauthVersionMax="45" xr10:uidLastSave="{00000000-0000-0000-0000-000000000000}"/>
  <bookViews>
    <workbookView xWindow="-120" yWindow="-120" windowWidth="20730" windowHeight="11310" xr2:uid="{9735ACA2-26A5-46D0-BEB1-FABFD0B632A7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7" i="1" l="1"/>
  <c r="F26" i="1"/>
  <c r="F28" i="1"/>
  <c r="F22" i="1"/>
  <c r="F21" i="1"/>
  <c r="F23" i="1"/>
  <c r="F13" i="1"/>
  <c r="F15" i="1"/>
  <c r="D13" i="1"/>
  <c r="D15" i="1"/>
  <c r="F5" i="1"/>
  <c r="F4" i="1"/>
  <c r="D5" i="1"/>
  <c r="D4" i="1"/>
  <c r="D6" i="1"/>
  <c r="F6" i="1"/>
  <c r="F30" i="1"/>
</calcChain>
</file>

<file path=xl/sharedStrings.xml><?xml version="1.0" encoding="utf-8"?>
<sst xmlns="http://schemas.openxmlformats.org/spreadsheetml/2006/main" count="34" uniqueCount="29">
  <si>
    <t>Equivalent  units of prosuction with respect to (a) direct material  and (b) conversion</t>
  </si>
  <si>
    <t>Units completed and transferred</t>
  </si>
  <si>
    <t>Closing Work in Progress</t>
  </si>
  <si>
    <t>Total units</t>
  </si>
  <si>
    <t>units</t>
  </si>
  <si>
    <t>Equivalent units of production( material)</t>
  </si>
  <si>
    <t>%Material</t>
  </si>
  <si>
    <t>% conversion</t>
  </si>
  <si>
    <t>Equivalent units of production</t>
  </si>
  <si>
    <t>Equivalent units of production(labour)</t>
  </si>
  <si>
    <t>Question 1</t>
  </si>
  <si>
    <t>Question 2</t>
  </si>
  <si>
    <t xml:space="preserve">Compute both direct material cost and conversion cost per unit </t>
  </si>
  <si>
    <t xml:space="preserve">Material </t>
  </si>
  <si>
    <t>Conversion</t>
  </si>
  <si>
    <t>Beginning Inventory</t>
  </si>
  <si>
    <t>Cost Added in November</t>
  </si>
  <si>
    <t>Total cost</t>
  </si>
  <si>
    <t>Equivalents units of production</t>
  </si>
  <si>
    <t>Cost per unit</t>
  </si>
  <si>
    <t>Question 3</t>
  </si>
  <si>
    <t>Compute the direct material cost and the conversion cost assigned to (a) units completed and transferred out and (b) ending work in process inventory</t>
  </si>
  <si>
    <t>Cost of units transferred out</t>
  </si>
  <si>
    <t>Direct Materials</t>
  </si>
  <si>
    <t>Conversion cost</t>
  </si>
  <si>
    <t xml:space="preserve">        Total cost transferred out</t>
  </si>
  <si>
    <t>Cost of ending goods in progress</t>
  </si>
  <si>
    <t xml:space="preserve">      Total cost of ending goods in progress</t>
  </si>
  <si>
    <t xml:space="preserve">      Total cost accounted for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</si>
</sst>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0" xfId="0" applyFill="1" applyAlignment="1">
      <alignment horizontal="left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5" Type="http://schemas.openxmlformats.org/officeDocument/2006/relationships/calcChain" Target="calcChain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E4347-7879-4DD0-87D2-CC71E7B8D258}">
  <dimension ref="A1:F30"/>
  <sheetViews>
    <sheetView tabSelected="1" topLeftCell="A8" workbookViewId="0">
      <selection activeCell="D13" sqref="D13"/>
    </sheetView>
  </sheetViews>
  <sheetFormatPr defaultRowHeight="15" x14ac:dyDescent="0.2"/>
  <cols>
    <col min="1" max="1" width="36.18359375" customWidth="1"/>
    <col min="3" max="3" width="9.81640625" customWidth="1"/>
    <col min="4" max="4" width="14.2578125" customWidth="1"/>
    <col min="5" max="5" width="12.10546875" customWidth="1"/>
    <col min="6" max="6" width="22.59765625" customWidth="1"/>
  </cols>
  <sheetData>
    <row r="1" spans="1:6" x14ac:dyDescent="0.2">
      <c r="A1" s="1" t="s">
        <v>10</v>
      </c>
    </row>
    <row r="2" spans="1:6" x14ac:dyDescent="0.2">
      <c r="A2" s="3" t="s">
        <v>0</v>
      </c>
      <c r="B2" s="3"/>
      <c r="C2" s="3"/>
      <c r="D2" s="3"/>
      <c r="E2" s="3"/>
      <c r="F2" s="3"/>
    </row>
    <row r="3" spans="1:6" x14ac:dyDescent="0.2">
      <c r="B3" t="s">
        <v>4</v>
      </c>
      <c r="C3" t="s">
        <v>6</v>
      </c>
      <c r="D3" t="s">
        <v>5</v>
      </c>
      <c r="E3" t="s">
        <v>7</v>
      </c>
      <c r="F3" t="s">
        <v>9</v>
      </c>
    </row>
    <row r="4" spans="1:6" x14ac:dyDescent="0.2">
      <c r="A4" t="s">
        <v>1</v>
      </c>
      <c r="B4">
        <v>700000</v>
      </c>
      <c r="C4">
        <v>100</v>
      </c>
      <c r="D4">
        <f>B4*C4/100</f>
        <v>700000</v>
      </c>
      <c r="E4">
        <v>100</v>
      </c>
      <c r="F4">
        <f>E4*B4/100</f>
        <v>700000</v>
      </c>
    </row>
    <row r="5" spans="1:6" x14ac:dyDescent="0.2">
      <c r="A5" t="s">
        <v>2</v>
      </c>
      <c r="B5">
        <v>180000</v>
      </c>
      <c r="C5">
        <v>100</v>
      </c>
      <c r="D5">
        <f>B5*C5/100</f>
        <v>180000</v>
      </c>
      <c r="E5">
        <v>30</v>
      </c>
      <c r="F5">
        <f>E5*B5/100</f>
        <v>54000</v>
      </c>
    </row>
    <row r="6" spans="1:6" x14ac:dyDescent="0.2">
      <c r="A6" s="2" t="s">
        <v>3</v>
      </c>
      <c r="B6" s="2"/>
      <c r="C6" s="2"/>
      <c r="D6" s="2">
        <f>SUM(D4:D5)</f>
        <v>880000</v>
      </c>
      <c r="E6" s="2"/>
      <c r="F6" s="2">
        <f>SUM(F4:F5)</f>
        <v>754000</v>
      </c>
    </row>
    <row r="8" spans="1:6" x14ac:dyDescent="0.2">
      <c r="A8" s="1" t="s">
        <v>11</v>
      </c>
    </row>
    <row r="9" spans="1:6" x14ac:dyDescent="0.2">
      <c r="A9" s="3" t="s">
        <v>12</v>
      </c>
      <c r="B9" s="3"/>
      <c r="C9" s="3"/>
      <c r="D9" s="3"/>
      <c r="E9" s="3"/>
      <c r="F9" s="3"/>
    </row>
    <row r="10" spans="1:6" x14ac:dyDescent="0.2">
      <c r="D10" t="s">
        <v>13</v>
      </c>
      <c r="F10" t="s">
        <v>14</v>
      </c>
    </row>
    <row r="11" spans="1:6" x14ac:dyDescent="0.2">
      <c r="A11" t="s">
        <v>15</v>
      </c>
      <c r="D11">
        <v>420000</v>
      </c>
      <c r="F11">
        <v>139000</v>
      </c>
    </row>
    <row r="12" spans="1:6" x14ac:dyDescent="0.2">
      <c r="A12" t="s">
        <v>16</v>
      </c>
      <c r="D12">
        <v>2220000</v>
      </c>
      <c r="F12">
        <v>3254000</v>
      </c>
    </row>
    <row r="13" spans="1:6" x14ac:dyDescent="0.2">
      <c r="A13" t="s">
        <v>17</v>
      </c>
      <c r="D13">
        <f>SUM(D11:D12)</f>
        <v>2640000</v>
      </c>
      <c r="F13">
        <f>SUM(F11:F12)</f>
        <v>3393000</v>
      </c>
    </row>
    <row r="14" spans="1:6" x14ac:dyDescent="0.2">
      <c r="A14" t="s">
        <v>18</v>
      </c>
      <c r="D14">
        <v>880000</v>
      </c>
      <c r="F14">
        <v>754000</v>
      </c>
    </row>
    <row r="15" spans="1:6" x14ac:dyDescent="0.2">
      <c r="A15" s="2" t="s">
        <v>19</v>
      </c>
      <c r="B15" s="2"/>
      <c r="C15" s="2"/>
      <c r="D15" s="2">
        <f>D13/D14</f>
        <v>3</v>
      </c>
      <c r="E15" s="2"/>
      <c r="F15" s="2">
        <f>F13/F14</f>
        <v>4.5</v>
      </c>
    </row>
    <row r="18" spans="1:6" x14ac:dyDescent="0.2">
      <c r="A18" s="1" t="s">
        <v>20</v>
      </c>
    </row>
    <row r="19" spans="1:6" x14ac:dyDescent="0.2">
      <c r="A19" s="4" t="s">
        <v>21</v>
      </c>
      <c r="B19" s="4"/>
      <c r="C19" s="4"/>
      <c r="D19" s="4"/>
      <c r="E19" s="4"/>
      <c r="F19" s="4"/>
    </row>
    <row r="20" spans="1:6" x14ac:dyDescent="0.2">
      <c r="A20" t="s">
        <v>22</v>
      </c>
      <c r="D20" t="s">
        <v>8</v>
      </c>
      <c r="E20" t="s">
        <v>19</v>
      </c>
    </row>
    <row r="21" spans="1:6" x14ac:dyDescent="0.2">
      <c r="A21" t="s">
        <v>23</v>
      </c>
      <c r="D21">
        <v>700000</v>
      </c>
      <c r="E21">
        <v>3</v>
      </c>
      <c r="F21">
        <f>E21*D21</f>
        <v>2100000</v>
      </c>
    </row>
    <row r="22" spans="1:6" x14ac:dyDescent="0.2">
      <c r="A22" t="s">
        <v>24</v>
      </c>
      <c r="D22">
        <v>700000</v>
      </c>
      <c r="E22">
        <v>4.5</v>
      </c>
      <c r="F22">
        <f>D22*E22</f>
        <v>3150000</v>
      </c>
    </row>
    <row r="23" spans="1:6" x14ac:dyDescent="0.2">
      <c r="A23" s="2" t="s">
        <v>25</v>
      </c>
      <c r="F23" s="2">
        <f>SUM(F21:F22)</f>
        <v>5250000</v>
      </c>
    </row>
    <row r="25" spans="1:6" x14ac:dyDescent="0.2">
      <c r="A25" t="s">
        <v>26</v>
      </c>
      <c r="D25" t="s">
        <v>8</v>
      </c>
      <c r="E25" t="s">
        <v>19</v>
      </c>
    </row>
    <row r="26" spans="1:6" x14ac:dyDescent="0.2">
      <c r="A26" t="s">
        <v>23</v>
      </c>
      <c r="D26">
        <v>180000</v>
      </c>
      <c r="E26">
        <v>3</v>
      </c>
      <c r="F26">
        <f>E26*D26</f>
        <v>540000</v>
      </c>
    </row>
    <row r="27" spans="1:6" x14ac:dyDescent="0.2">
      <c r="A27" t="s">
        <v>24</v>
      </c>
      <c r="D27">
        <v>54000</v>
      </c>
      <c r="E27">
        <v>4.5</v>
      </c>
      <c r="F27">
        <f>D27*E27</f>
        <v>243000</v>
      </c>
    </row>
    <row r="28" spans="1:6" x14ac:dyDescent="0.2">
      <c r="A28" t="s">
        <v>27</v>
      </c>
      <c r="F28" s="2">
        <f>SUM(F26:F27)</f>
        <v>783000</v>
      </c>
    </row>
    <row r="30" spans="1:6" x14ac:dyDescent="0.2">
      <c r="A30" s="2" t="s">
        <v>28</v>
      </c>
      <c r="B30" s="2"/>
      <c r="C30" s="2"/>
      <c r="D30" s="2"/>
      <c r="E30" s="2"/>
      <c r="F30" s="2">
        <f>F23+F28</f>
        <v>6033000</v>
      </c>
    </row>
  </sheetData>
  <mergeCells count="3">
    <mergeCell ref="A2:F2"/>
    <mergeCell ref="A9:F9"/>
    <mergeCell ref="A19:F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WRITER</dc:creator>
  <cp:lastModifiedBy>WRITER</cp:lastModifiedBy>
  <dcterms:created xsi:type="dcterms:W3CDTF">2020-11-21T05:38:07Z</dcterms:created>
  <dcterms:modified xsi:type="dcterms:W3CDTF">2020-11-21T06:18:10Z</dcterms:modified>
</cp:coreProperties>
</file>